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iochi-my.sharepoint.com/personal/catherine_dawkins_chichester_anglican_org1/Documents/Vacancy Fees/2024/"/>
    </mc:Choice>
  </mc:AlternateContent>
  <xr:revisionPtr revIDLastSave="4" documentId="8_{4B1EFB6F-F484-40E1-BDFE-8C0050A6C92D}" xr6:coauthVersionLast="47" xr6:coauthVersionMax="47" xr10:uidLastSave="{7583E581-9B86-421C-BAD9-5181D6C5BA0C}"/>
  <bookViews>
    <workbookView xWindow="28680" yWindow="-120" windowWidth="29040" windowHeight="15720" xr2:uid="{2F4DF1E4-9F9B-4D2D-8E5F-8ADEA8791DEA}"/>
  </bookViews>
  <sheets>
    <sheet name="Sheet1" sheetId="1" r:id="rId1"/>
  </sheets>
  <definedNames>
    <definedName name="_xlnm.Print_Area" localSheetId="0">Sheet1!$A$1:$F$94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F28" i="1" s="1"/>
  <c r="E27" i="1"/>
  <c r="F27" i="1" s="1"/>
  <c r="E29" i="1" l="1"/>
  <c r="F29" i="1" s="1"/>
  <c r="E26" i="1"/>
  <c r="F26" i="1" s="1"/>
  <c r="E20" i="1" l="1"/>
  <c r="F20" i="1" s="1"/>
  <c r="E21" i="1"/>
  <c r="F21" i="1" s="1"/>
  <c r="E22" i="1"/>
  <c r="F22" i="1" s="1"/>
  <c r="E23" i="1"/>
  <c r="F23" i="1" s="1"/>
  <c r="E24" i="1"/>
  <c r="F24" i="1" s="1"/>
  <c r="E25" i="1"/>
  <c r="F25" i="1" s="1"/>
  <c r="E30" i="1"/>
  <c r="F30" i="1" s="1"/>
  <c r="E31" i="1"/>
  <c r="F31" i="1" s="1"/>
  <c r="E32" i="1"/>
  <c r="F32" i="1" s="1"/>
  <c r="E33" i="1"/>
  <c r="F33" i="1" s="1"/>
  <c r="F34" i="1" l="1"/>
</calcChain>
</file>

<file path=xl/sharedStrings.xml><?xml version="1.0" encoding="utf-8"?>
<sst xmlns="http://schemas.openxmlformats.org/spreadsheetml/2006/main" count="53" uniqueCount="52">
  <si>
    <t>THE CHICHESTER DIOCESAN FUND AND BOARD OF FINANCE (Inc)</t>
  </si>
  <si>
    <r>
      <t>Claim for fees for occasional clerical duty and</t>
    </r>
    <r>
      <rPr>
        <sz val="12"/>
        <color theme="1"/>
        <rFont val="Calibri"/>
        <family val="2"/>
      </rPr>
      <t xml:space="preserve"> </t>
    </r>
    <r>
      <rPr>
        <b/>
        <sz val="12"/>
        <color theme="1"/>
        <rFont val="Calibri"/>
        <family val="2"/>
      </rPr>
      <t>travelling expenses</t>
    </r>
  </si>
  <si>
    <r>
      <t xml:space="preserve"> </t>
    </r>
    <r>
      <rPr>
        <u/>
        <sz val="12"/>
        <color theme="1"/>
        <rFont val="Calibri"/>
        <family val="2"/>
      </rPr>
      <t xml:space="preserve"> </t>
    </r>
  </si>
  <si>
    <t>Date of Service</t>
  </si>
  <si>
    <t>Services taken</t>
  </si>
  <si>
    <t>Mileage</t>
  </si>
  <si>
    <t xml:space="preserve"> </t>
  </si>
  <si>
    <t xml:space="preserve">  £</t>
  </si>
  <si>
    <t xml:space="preserve"> Total</t>
  </si>
  <si>
    <t xml:space="preserve">   £</t>
  </si>
  <si>
    <r>
      <t>Notes</t>
    </r>
    <r>
      <rPr>
        <sz val="12"/>
        <color theme="1"/>
        <rFont val="Calibri"/>
        <family val="2"/>
      </rPr>
      <t>:</t>
    </r>
  </si>
  <si>
    <t>SCALE OF FEES FOR OCCASIONAL CLERICAL DUTY</t>
  </si>
  <si>
    <t xml:space="preserve">FULL SUNDAY DUTY </t>
  </si>
  <si>
    <r>
      <t xml:space="preserve">MAIN SUNDAY SERVICE   </t>
    </r>
    <r>
      <rPr>
        <sz val="12"/>
        <color theme="1"/>
        <rFont val="Calibri"/>
        <family val="2"/>
      </rPr>
      <t xml:space="preserve">  </t>
    </r>
  </si>
  <si>
    <t>or a major weekday festival service</t>
  </si>
  <si>
    <t>WEEKDAY SERVICE</t>
  </si>
  <si>
    <t xml:space="preserve">Transport should be provided to and from railway and bus stations. </t>
  </si>
  <si>
    <t xml:space="preserve">Clergy using their own cars are authorised to charge travelling expenses at the current rate.  </t>
  </si>
  <si>
    <r>
      <t xml:space="preserve">The </t>
    </r>
    <r>
      <rPr>
        <u/>
        <sz val="12"/>
        <color theme="1"/>
        <rFont val="Calibri"/>
        <family val="2"/>
      </rPr>
      <t>maximum</t>
    </r>
    <r>
      <rPr>
        <sz val="12"/>
        <color theme="1"/>
        <rFont val="Calibri"/>
        <family val="2"/>
      </rPr>
      <t xml:space="preserve"> travelling allowance is now based on a return journey of 30 miles.  From 6 April 2011, the current mileage rate is 45p.  Expenses over and above the maximum should normally be met by the parish.</t>
    </r>
  </si>
  <si>
    <r>
      <t xml:space="preserve">Exceptionally, a priest living in a deanery and </t>
    </r>
    <r>
      <rPr>
        <u/>
        <sz val="12"/>
        <color theme="1"/>
        <rFont val="Calibri"/>
        <family val="2"/>
      </rPr>
      <t>taking services within the same deanery</t>
    </r>
    <r>
      <rPr>
        <sz val="12"/>
        <color theme="1"/>
        <rFont val="Calibri"/>
        <family val="2"/>
      </rPr>
      <t xml:space="preserve"> can be paid the actual mileage.</t>
    </r>
  </si>
  <si>
    <t>E-mail:</t>
  </si>
  <si>
    <t>for full duty at all Sunday services (at least 2) customary in the church or churches concerned</t>
  </si>
  <si>
    <t>Fee</t>
  </si>
  <si>
    <t>£</t>
  </si>
  <si>
    <t>Tel:</t>
  </si>
  <si>
    <t>Address:</t>
  </si>
  <si>
    <t>Name of priest officiating:</t>
  </si>
  <si>
    <t>Postcode:</t>
  </si>
  <si>
    <t>Parish at which service was taken:</t>
  </si>
  <si>
    <t>(please type or print)</t>
  </si>
  <si>
    <t>Miles</t>
  </si>
  <si>
    <t xml:space="preserve">Claimant's signature:    </t>
  </si>
  <si>
    <t>Churchwarden/Sequestrator's name:</t>
  </si>
  <si>
    <t>Churchwarden/Sequestrator's signature:</t>
  </si>
  <si>
    <t>Date:</t>
  </si>
  <si>
    <t>Reason for claim: vacancy/sickness (please delete)</t>
  </si>
  <si>
    <t>or short Sunday service or baptism service which is not part of the main service</t>
  </si>
  <si>
    <t>Total:</t>
  </si>
  <si>
    <t xml:space="preserve">(With effect from 1 January 2022) </t>
  </si>
  <si>
    <t>For marriages, funerals, burials, during a vacancy, churchwardens should refer to the Diocesan Vacancy Guide.  The practice is to allow priests retired from stipendiary ministry to keep a portion of the fees for any marriage or funeral services which they take. Details are available at https://www.chichester.anglican.org/retired-clergy-expenses/</t>
  </si>
  <si>
    <t>Clergy retired from stipendiary ministry are entitled to a casual duty fee for Sunday or mid-week services conducted in a parish in which they do not habitually worship to cover for an interregnum or for sickness.</t>
  </si>
  <si>
    <t>2.  PCCs can claim reimbursement for expenses incurred on a quarterly basis from the DBF.  A claim form can be found at https://www.chichester.anglican.org/information-for-parishes-in-vacancy/</t>
  </si>
  <si>
    <t>3. Details of the fees and travelling expenses allowed are shown overleaf.</t>
  </si>
  <si>
    <r>
      <t>4. Travelling expenses, but not fees, are payable to stipendiary clergy, SSMs, Readers and clergy in full-time employment</t>
    </r>
    <r>
      <rPr>
        <b/>
        <sz val="12"/>
        <color theme="1"/>
        <rFont val="Calibri"/>
        <family val="2"/>
      </rPr>
      <t>.</t>
    </r>
  </si>
  <si>
    <t>5. The DBF periodically revises the level of fees and travelling expenses. Claims are amended for the current rates when processed at Church House.</t>
  </si>
  <si>
    <r>
      <t>(to be paid by the PCC for vacancies</t>
    </r>
    <r>
      <rPr>
        <vertAlign val="superscript"/>
        <sz val="12"/>
        <color theme="1"/>
        <rFont val="Calibri"/>
        <family val="2"/>
      </rPr>
      <t>1</t>
    </r>
    <r>
      <rPr>
        <sz val="12"/>
        <color theme="1"/>
        <rFont val="Calibri"/>
        <family val="2"/>
      </rPr>
      <t>)</t>
    </r>
  </si>
  <si>
    <r>
      <t xml:space="preserve">1. When completed this claim should be reimbursed by the PCC to the individual.  Claims for cover for sickness can be sent direct to </t>
    </r>
    <r>
      <rPr>
        <u/>
        <sz val="12"/>
        <color theme="1"/>
        <rFont val="Calibri"/>
        <family val="2"/>
      </rPr>
      <t>accounts@chichester.anglican.org</t>
    </r>
    <r>
      <rPr>
        <sz val="12"/>
        <color theme="1"/>
        <rFont val="Calibri"/>
        <family val="2"/>
      </rPr>
      <t xml:space="preserve"> if the PCC would like the DBF to pay the minister directly.</t>
    </r>
  </si>
  <si>
    <t>Please make the payment to the following details (if bank payment):</t>
  </si>
  <si>
    <t>Account Name:</t>
  </si>
  <si>
    <t>Sort Code:</t>
  </si>
  <si>
    <t>Account Number:</t>
  </si>
  <si>
    <r>
      <t>Please note</t>
    </r>
    <r>
      <rPr>
        <sz val="12"/>
        <color theme="1"/>
        <rFont val="Calibri"/>
        <family val="2"/>
      </rPr>
      <t>:  the Diocese will only pay for public worship, and will only pay a maximum of £96 per church per week. This cap does not apply to Easter (Holy Week) or Christmas. Such things as pastoral care or services in rest homes etc. should be the responsibility of the parish concerned.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</si>
</sst>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 #,##0.00_-;\-* #,##0.00_-;_-* &quot;-&quot;_-;_-@_-"/>
  </numFmts>
  <fonts count="9" x14ac:knownFonts="1">
    <font>
      <sz val="11"/>
      <color theme="1"/>
      <name val="Calibri"/>
      <family val="2"/>
      <scheme val="minor"/>
    </font>
    <font>
      <b/>
      <sz val="12"/>
      <color theme="1"/>
      <name val="Calibri"/>
      <family val="2"/>
    </font>
    <font>
      <sz val="12"/>
      <color theme="1"/>
      <name val="Calibri"/>
      <family val="2"/>
    </font>
    <font>
      <u/>
      <sz val="12"/>
      <color theme="1"/>
      <name val="Calibri"/>
      <family val="2"/>
    </font>
    <font>
      <b/>
      <i/>
      <sz val="12"/>
      <color theme="1"/>
      <name val="Calibri"/>
      <family val="2"/>
    </font>
    <font>
      <b/>
      <sz val="16"/>
      <color theme="1"/>
      <name val="Calibri"/>
      <family val="2"/>
    </font>
    <font>
      <sz val="11"/>
      <color theme="1"/>
      <name val="Calibri"/>
      <family val="2"/>
    </font>
    <font>
      <sz val="12"/>
      <color theme="0"/>
      <name val="Calibri"/>
      <family val="2"/>
    </font>
    <font>
      <vertAlign val="superscript"/>
      <sz val="12"/>
      <color theme="1"/>
      <name val="Calibri"/>
      <family val="2"/>
    </font>
  </fonts>
  <fills count="3">
    <fill>
      <patternFill patternType="none"/>
    </fill>
    <fill>
      <patternFill patternType="gray125"/>
    </fill>
    <fill>
      <patternFill patternType="solid">
        <fgColor theme="1"/>
        <bgColor indexed="64"/>
      </patternFill>
    </fill>
  </fills>
  <borders count="11">
    <border>
      <left/>
      <right/>
      <top/>
      <bottom/>
      <diagonal/>
    </border>
    <border>
      <left style="medium">
        <color indexed="64"/>
      </left>
      <right/>
      <top style="double">
        <color indexed="64"/>
      </top>
      <bottom/>
      <diagonal/>
    </border>
    <border>
      <left style="medium">
        <color indexed="64"/>
      </left>
      <right/>
      <top/>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cellStyleXfs>
  <cellXfs count="49">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0" xfId="0" applyFont="1" applyAlignment="1">
      <alignment vertical="center"/>
    </xf>
    <xf numFmtId="8" fontId="1" fillId="0" borderId="0" xfId="0" applyNumberFormat="1"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left" vertical="top"/>
    </xf>
    <xf numFmtId="0" fontId="2" fillId="0" borderId="6" xfId="0" applyFont="1" applyBorder="1" applyAlignment="1">
      <alignment horizontal="center" vertical="center"/>
    </xf>
    <xf numFmtId="0" fontId="2" fillId="0" borderId="0" xfId="0" applyFont="1" applyAlignment="1">
      <alignment vertical="center" wrapText="1"/>
    </xf>
    <xf numFmtId="164" fontId="2" fillId="0" borderId="3" xfId="0" applyNumberFormat="1" applyFont="1" applyBorder="1" applyAlignment="1">
      <alignment vertical="center" wrapText="1"/>
    </xf>
    <xf numFmtId="164" fontId="2" fillId="0" borderId="5" xfId="0" applyNumberFormat="1" applyFont="1" applyBorder="1" applyAlignment="1">
      <alignment vertical="center" wrapText="1"/>
    </xf>
    <xf numFmtId="164" fontId="2" fillId="0" borderId="1" xfId="0" applyNumberFormat="1" applyFont="1" applyBorder="1" applyAlignment="1">
      <alignment vertical="center" wrapText="1"/>
    </xf>
    <xf numFmtId="164" fontId="2" fillId="0" borderId="2" xfId="0" applyNumberFormat="1" applyFont="1" applyBorder="1" applyAlignment="1">
      <alignment vertical="center" wrapText="1"/>
    </xf>
    <xf numFmtId="0" fontId="6" fillId="0" borderId="0" xfId="0" applyFont="1"/>
    <xf numFmtId="0" fontId="6" fillId="0" borderId="0" xfId="0" applyFont="1" applyAlignment="1">
      <alignment horizontal="left"/>
    </xf>
    <xf numFmtId="0" fontId="2" fillId="0" borderId="0" xfId="0" applyFont="1" applyAlignment="1">
      <alignment horizontal="left" vertical="center" wrapText="1"/>
    </xf>
    <xf numFmtId="0" fontId="7" fillId="2" borderId="7" xfId="0" applyFont="1" applyFill="1" applyBorder="1" applyAlignment="1">
      <alignment vertical="center" wrapText="1"/>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6" fillId="0" borderId="9" xfId="0" applyNumberFormat="1" applyFont="1" applyBorder="1"/>
    <xf numFmtId="0" fontId="6" fillId="0" borderId="10" xfId="0" applyFont="1" applyBorder="1"/>
    <xf numFmtId="0" fontId="2" fillId="0" borderId="3"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6" fillId="0" borderId="0" xfId="0" applyFont="1" applyProtection="1">
      <protection locked="0"/>
    </xf>
    <xf numFmtId="0" fontId="0" fillId="0" borderId="0" xfId="0" applyProtection="1">
      <protection locked="0"/>
    </xf>
    <xf numFmtId="0" fontId="2" fillId="0" borderId="0" xfId="0" applyFont="1" applyAlignment="1" applyProtection="1">
      <alignment vertical="center"/>
      <protection locked="0"/>
    </xf>
    <xf numFmtId="164" fontId="6" fillId="0" borderId="0" xfId="0" applyNumberFormat="1" applyFont="1"/>
    <xf numFmtId="0" fontId="2" fillId="0" borderId="6"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5"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0" fontId="2" fillId="0" borderId="0" xfId="0" applyFont="1" applyAlignment="1">
      <alignment horizontal="left" vertical="center" wrapText="1"/>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1" fillId="0" borderId="0" xfId="0" applyFont="1" applyAlignment="1">
      <alignment horizontal="left" vertical="center" wrapText="1"/>
    </xf>
    <xf numFmtId="0" fontId="2" fillId="0" borderId="0" xfId="0" applyFont="1" applyAlignment="1">
      <alignment horizontal="left" wrapText="1"/>
    </xf>
  </cellXfs>
  <cellStyles count="1">
    <cellStyle name="Normal" xfId="0" builtinId="0"/>
  </cellStyles>
  <dxfs count="10">
    <dxf>
      <fill>
        <patternFill>
          <bgColor theme="0" tint="-0.24994659260841701"/>
        </patternFill>
      </fill>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border diagonalUp="0" diagonalDown="0" outline="0">
        <left/>
        <right style="medium">
          <color indexed="64"/>
        </right>
        <top/>
        <bottom/>
      </border>
    </dxf>
    <dxf>
      <border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298E1D-DC59-4F0D-AF4E-67002BE5E7A0}" name="Table1" displayName="Table1" ref="A18:F33" totalsRowShown="0" headerRowDxfId="9" dataDxfId="8" tableBorderDxfId="7">
  <autoFilter ref="A18:F33" xr:uid="{BBEB2322-0611-4658-BB90-0FA2F22EE967}"/>
  <tableColumns count="6">
    <tableColumn id="1" xr3:uid="{161D4CD2-1089-4990-9E4B-9F6B184C4E2D}" name="Date of Service" dataDxfId="6"/>
    <tableColumn id="2" xr3:uid="{58D8FEE8-AF37-4BF9-A45E-F5D10FA897BB}" name="Services taken" dataDxfId="5"/>
    <tableColumn id="3" xr3:uid="{7F10ACE1-DCFF-4B46-8F93-D48D9425F5DC}" name="Fee" dataDxfId="4"/>
    <tableColumn id="4" xr3:uid="{06F1B70A-E43B-4504-8F98-1CAAB41F1460}" name="Miles" dataDxfId="3"/>
    <tableColumn id="5" xr3:uid="{DF0E04F8-8AB3-41EA-B8FD-7C57602E8507}" name="Mileage" dataDxfId="2"/>
    <tableColumn id="6" xr3:uid="{4DBC89F2-427F-480E-8659-393961AF9ED1}" name=" Total"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C6B99-722C-4788-B6D2-48328632C67D}">
  <dimension ref="A1:J92"/>
  <sheetViews>
    <sheetView tabSelected="1" topLeftCell="A47" zoomScaleNormal="100" workbookViewId="0">
      <selection activeCell="A73" sqref="A73"/>
    </sheetView>
  </sheetViews>
  <sheetFormatPr defaultRowHeight="14.5" x14ac:dyDescent="0.35"/>
  <cols>
    <col min="1" max="1" width="16.7265625" customWidth="1"/>
    <col min="2" max="2" width="22.08984375" customWidth="1"/>
    <col min="3" max="4" width="11.26953125" customWidth="1"/>
    <col min="5" max="5" width="14.453125" bestFit="1" customWidth="1"/>
    <col min="6" max="6" width="11.26953125" customWidth="1"/>
  </cols>
  <sheetData>
    <row r="1" spans="1:10" ht="21" x14ac:dyDescent="0.35">
      <c r="A1" s="37" t="s">
        <v>0</v>
      </c>
      <c r="B1" s="37"/>
      <c r="C1" s="37"/>
      <c r="D1" s="37"/>
      <c r="E1" s="37"/>
      <c r="F1" s="37"/>
    </row>
    <row r="2" spans="1:10" ht="15.5" x14ac:dyDescent="0.35">
      <c r="A2" s="38" t="s">
        <v>1</v>
      </c>
      <c r="B2" s="38"/>
      <c r="C2" s="38"/>
      <c r="D2" s="38"/>
      <c r="E2" s="38"/>
      <c r="F2" s="38"/>
    </row>
    <row r="3" spans="1:10" ht="17.5" x14ac:dyDescent="0.35">
      <c r="A3" s="39" t="s">
        <v>45</v>
      </c>
      <c r="B3" s="39"/>
      <c r="C3" s="39"/>
      <c r="D3" s="39"/>
      <c r="E3" s="39"/>
      <c r="F3" s="39"/>
    </row>
    <row r="4" spans="1:10" ht="15.5" x14ac:dyDescent="0.35">
      <c r="A4" s="1"/>
      <c r="B4" s="18"/>
      <c r="C4" s="18"/>
      <c r="D4" s="18"/>
      <c r="E4" s="18"/>
      <c r="F4" s="18"/>
    </row>
    <row r="5" spans="1:10" ht="15.5" x14ac:dyDescent="0.35">
      <c r="A5" s="40" t="s">
        <v>26</v>
      </c>
      <c r="B5" s="40"/>
      <c r="C5" s="43"/>
      <c r="D5" s="43"/>
      <c r="E5" s="43"/>
      <c r="F5" s="43"/>
      <c r="J5" s="1" t="s">
        <v>2</v>
      </c>
    </row>
    <row r="6" spans="1:10" ht="15.5" x14ac:dyDescent="0.35">
      <c r="A6" s="40" t="s">
        <v>25</v>
      </c>
      <c r="B6" s="40"/>
      <c r="C6" s="43"/>
      <c r="D6" s="43"/>
      <c r="E6" s="43"/>
      <c r="F6" s="43"/>
    </row>
    <row r="7" spans="1:10" ht="15.5" x14ac:dyDescent="0.35">
      <c r="A7" s="6"/>
      <c r="B7" s="19"/>
      <c r="C7" s="43"/>
      <c r="D7" s="43"/>
      <c r="E7" s="43"/>
      <c r="F7" s="43"/>
    </row>
    <row r="8" spans="1:10" ht="15.5" x14ac:dyDescent="0.35">
      <c r="A8" s="40" t="s">
        <v>27</v>
      </c>
      <c r="B8" s="40"/>
      <c r="C8" s="43"/>
      <c r="D8" s="43"/>
      <c r="E8" s="43"/>
      <c r="F8" s="43"/>
    </row>
    <row r="9" spans="1:10" ht="15.5" x14ac:dyDescent="0.35">
      <c r="A9" s="40" t="s">
        <v>24</v>
      </c>
      <c r="B9" s="40"/>
      <c r="C9" s="43"/>
      <c r="D9" s="43"/>
      <c r="E9" s="43"/>
      <c r="F9" s="43"/>
      <c r="H9" s="2"/>
      <c r="I9" s="2"/>
    </row>
    <row r="10" spans="1:10" ht="15.5" x14ac:dyDescent="0.35">
      <c r="A10" s="40" t="s">
        <v>20</v>
      </c>
      <c r="B10" s="40"/>
      <c r="C10" s="43"/>
      <c r="D10" s="43"/>
      <c r="E10" s="43"/>
      <c r="F10" s="43"/>
    </row>
    <row r="11" spans="1:10" ht="15.5" x14ac:dyDescent="0.35">
      <c r="A11" s="6" t="s">
        <v>47</v>
      </c>
      <c r="B11" s="6"/>
      <c r="C11" s="35"/>
      <c r="D11" s="35"/>
      <c r="E11" s="35"/>
      <c r="F11" s="35"/>
    </row>
    <row r="12" spans="1:10" ht="15.5" x14ac:dyDescent="0.35">
      <c r="B12" s="6" t="s">
        <v>48</v>
      </c>
      <c r="C12" s="42"/>
      <c r="D12" s="42"/>
      <c r="E12" s="42"/>
      <c r="F12" s="42"/>
    </row>
    <row r="13" spans="1:10" ht="15.5" x14ac:dyDescent="0.35">
      <c r="A13" s="6"/>
      <c r="B13" s="6" t="s">
        <v>49</v>
      </c>
      <c r="C13" s="42"/>
      <c r="D13" s="42"/>
      <c r="E13" s="42"/>
      <c r="F13" s="42"/>
    </row>
    <row r="14" spans="1:10" ht="15.5" x14ac:dyDescent="0.35">
      <c r="A14" s="6"/>
      <c r="B14" s="6" t="s">
        <v>50</v>
      </c>
      <c r="C14" s="42"/>
      <c r="D14" s="42"/>
      <c r="E14" s="42"/>
      <c r="F14" s="42"/>
    </row>
    <row r="15" spans="1:10" ht="15.5" x14ac:dyDescent="0.35">
      <c r="A15" s="6"/>
      <c r="B15" s="6"/>
      <c r="C15" s="36"/>
      <c r="D15" s="36"/>
      <c r="E15" s="36"/>
      <c r="F15" s="36"/>
    </row>
    <row r="16" spans="1:10" ht="15.5" x14ac:dyDescent="0.35">
      <c r="A16" s="40" t="s">
        <v>28</v>
      </c>
      <c r="B16" s="40"/>
      <c r="C16" s="43"/>
      <c r="D16" s="43"/>
      <c r="E16" s="43"/>
      <c r="F16" s="43"/>
    </row>
    <row r="17" spans="1:6" ht="16" thickBot="1" x14ac:dyDescent="0.4">
      <c r="A17" s="1"/>
      <c r="B17" s="18"/>
      <c r="C17" s="18"/>
      <c r="D17" s="18"/>
      <c r="E17" s="18"/>
      <c r="F17" s="18"/>
    </row>
    <row r="18" spans="1:6" ht="16" thickTop="1" x14ac:dyDescent="0.35">
      <c r="A18" s="12" t="s">
        <v>3</v>
      </c>
      <c r="B18" s="10" t="s">
        <v>4</v>
      </c>
      <c r="C18" s="8" t="s">
        <v>22</v>
      </c>
      <c r="D18" s="3" t="s">
        <v>30</v>
      </c>
      <c r="E18" s="9" t="s">
        <v>5</v>
      </c>
      <c r="F18" s="3" t="s">
        <v>8</v>
      </c>
    </row>
    <row r="19" spans="1:6" ht="15.75" customHeight="1" thickBot="1" x14ac:dyDescent="0.4">
      <c r="A19" s="21"/>
      <c r="B19" s="22"/>
      <c r="C19" s="23" t="s">
        <v>23</v>
      </c>
      <c r="D19" s="24" t="s">
        <v>6</v>
      </c>
      <c r="E19" s="24" t="s">
        <v>7</v>
      </c>
      <c r="F19" s="24" t="s">
        <v>9</v>
      </c>
    </row>
    <row r="20" spans="1:6" ht="15" customHeight="1" thickTop="1" x14ac:dyDescent="0.35">
      <c r="A20" s="33"/>
      <c r="B20" s="27"/>
      <c r="C20" s="27"/>
      <c r="D20" s="27"/>
      <c r="E20" s="14">
        <f>Table1[[#This Row],[Miles]]*0.45</f>
        <v>0</v>
      </c>
      <c r="F20" s="16">
        <f>Table1[[#This Row],[Fee]]+Table1[[#This Row],[Mileage]]</f>
        <v>0</v>
      </c>
    </row>
    <row r="21" spans="1:6" ht="15" customHeight="1" x14ac:dyDescent="0.35">
      <c r="A21" s="34"/>
      <c r="B21" s="28"/>
      <c r="C21" s="28"/>
      <c r="D21" s="28"/>
      <c r="E21" s="15">
        <f>Table1[[#This Row],[Miles]]*0.45</f>
        <v>0</v>
      </c>
      <c r="F21" s="17">
        <f>Table1[[#This Row],[Fee]]+Table1[[#This Row],[Mileage]]</f>
        <v>0</v>
      </c>
    </row>
    <row r="22" spans="1:6" ht="15" customHeight="1" x14ac:dyDescent="0.35">
      <c r="A22" s="34"/>
      <c r="B22" s="28"/>
      <c r="C22" s="28"/>
      <c r="D22" s="28"/>
      <c r="E22" s="15">
        <f>Table1[[#This Row],[Miles]]*0.45</f>
        <v>0</v>
      </c>
      <c r="F22" s="17">
        <f>Table1[[#This Row],[Fee]]+Table1[[#This Row],[Mileage]]</f>
        <v>0</v>
      </c>
    </row>
    <row r="23" spans="1:6" ht="15" customHeight="1" x14ac:dyDescent="0.35">
      <c r="A23" s="34"/>
      <c r="B23" s="28"/>
      <c r="C23" s="28"/>
      <c r="D23" s="28"/>
      <c r="E23" s="15">
        <f>Table1[[#This Row],[Miles]]*0.45</f>
        <v>0</v>
      </c>
      <c r="F23" s="17">
        <f>Table1[[#This Row],[Fee]]+Table1[[#This Row],[Mileage]]</f>
        <v>0</v>
      </c>
    </row>
    <row r="24" spans="1:6" ht="15" customHeight="1" x14ac:dyDescent="0.35">
      <c r="A24" s="34"/>
      <c r="B24" s="28"/>
      <c r="C24" s="28"/>
      <c r="D24" s="28"/>
      <c r="E24" s="15">
        <f>Table1[[#This Row],[Miles]]*0.45</f>
        <v>0</v>
      </c>
      <c r="F24" s="17">
        <f>Table1[[#This Row],[Fee]]+Table1[[#This Row],[Mileage]]</f>
        <v>0</v>
      </c>
    </row>
    <row r="25" spans="1:6" ht="15" customHeight="1" x14ac:dyDescent="0.35">
      <c r="A25" s="34"/>
      <c r="B25" s="28"/>
      <c r="C25" s="28"/>
      <c r="D25" s="28"/>
      <c r="E25" s="15">
        <f>Table1[[#This Row],[Miles]]*0.45</f>
        <v>0</v>
      </c>
      <c r="F25" s="17">
        <f>Table1[[#This Row],[Fee]]+Table1[[#This Row],[Mileage]]</f>
        <v>0</v>
      </c>
    </row>
    <row r="26" spans="1:6" ht="15" customHeight="1" x14ac:dyDescent="0.35">
      <c r="A26" s="34"/>
      <c r="B26" s="28"/>
      <c r="C26" s="28"/>
      <c r="D26" s="28"/>
      <c r="E26" s="15">
        <f>Table1[[#This Row],[Miles]]*0.45</f>
        <v>0</v>
      </c>
      <c r="F26" s="17">
        <f>Table1[[#This Row],[Fee]]+Table1[[#This Row],[Mileage]]</f>
        <v>0</v>
      </c>
    </row>
    <row r="27" spans="1:6" ht="15" customHeight="1" x14ac:dyDescent="0.35">
      <c r="A27" s="34"/>
      <c r="B27" s="28"/>
      <c r="C27" s="28"/>
      <c r="D27" s="28"/>
      <c r="E27" s="15">
        <f>Table1[[#This Row],[Miles]]*0.45</f>
        <v>0</v>
      </c>
      <c r="F27" s="17">
        <f>Table1[[#This Row],[Fee]]+Table1[[#This Row],[Mileage]]</f>
        <v>0</v>
      </c>
    </row>
    <row r="28" spans="1:6" ht="15" customHeight="1" x14ac:dyDescent="0.35">
      <c r="A28" s="34"/>
      <c r="B28" s="28"/>
      <c r="C28" s="28"/>
      <c r="D28" s="28"/>
      <c r="E28" s="15">
        <f>Table1[[#This Row],[Miles]]*0.45</f>
        <v>0</v>
      </c>
      <c r="F28" s="17">
        <f>Table1[[#This Row],[Fee]]+Table1[[#This Row],[Mileage]]</f>
        <v>0</v>
      </c>
    </row>
    <row r="29" spans="1:6" ht="15" customHeight="1" x14ac:dyDescent="0.35">
      <c r="A29" s="34"/>
      <c r="B29" s="28"/>
      <c r="C29" s="28"/>
      <c r="D29" s="28"/>
      <c r="E29" s="15">
        <f>Table1[[#This Row],[Miles]]*0.45</f>
        <v>0</v>
      </c>
      <c r="F29" s="17">
        <f>Table1[[#This Row],[Fee]]+Table1[[#This Row],[Mileage]]</f>
        <v>0</v>
      </c>
    </row>
    <row r="30" spans="1:6" ht="15" customHeight="1" x14ac:dyDescent="0.35">
      <c r="A30" s="34"/>
      <c r="B30" s="28"/>
      <c r="C30" s="28"/>
      <c r="D30" s="28"/>
      <c r="E30" s="15">
        <f>Table1[[#This Row],[Miles]]*0.45</f>
        <v>0</v>
      </c>
      <c r="F30" s="17">
        <f>Table1[[#This Row],[Fee]]+Table1[[#This Row],[Mileage]]</f>
        <v>0</v>
      </c>
    </row>
    <row r="31" spans="1:6" ht="15" customHeight="1" x14ac:dyDescent="0.35">
      <c r="A31" s="34"/>
      <c r="B31" s="28"/>
      <c r="C31" s="28"/>
      <c r="D31" s="28"/>
      <c r="E31" s="15">
        <f>Table1[[#This Row],[Miles]]*0.45</f>
        <v>0</v>
      </c>
      <c r="F31" s="17">
        <f>Table1[[#This Row],[Fee]]+Table1[[#This Row],[Mileage]]</f>
        <v>0</v>
      </c>
    </row>
    <row r="32" spans="1:6" ht="15.5" x14ac:dyDescent="0.35">
      <c r="A32" s="34"/>
      <c r="B32" s="28"/>
      <c r="C32" s="28"/>
      <c r="D32" s="28"/>
      <c r="E32" s="15">
        <f>Table1[[#This Row],[Miles]]*0.45</f>
        <v>0</v>
      </c>
      <c r="F32" s="17">
        <f>Table1[[#This Row],[Fee]]+Table1[[#This Row],[Mileage]]</f>
        <v>0</v>
      </c>
    </row>
    <row r="33" spans="1:6" ht="15.5" x14ac:dyDescent="0.35">
      <c r="A33" s="34"/>
      <c r="B33" s="28"/>
      <c r="C33" s="28"/>
      <c r="D33" s="28"/>
      <c r="E33" s="15">
        <f>Table1[[#This Row],[Miles]]*0.45</f>
        <v>0</v>
      </c>
      <c r="F33" s="17">
        <f>Table1[[#This Row],[Fee]]+Table1[[#This Row],[Mileage]]</f>
        <v>0</v>
      </c>
    </row>
    <row r="34" spans="1:6" ht="16" thickBot="1" x14ac:dyDescent="0.4">
      <c r="A34" s="13"/>
      <c r="B34" s="13"/>
      <c r="C34" s="13"/>
      <c r="D34" s="13"/>
      <c r="E34" s="26" t="s">
        <v>37</v>
      </c>
      <c r="F34" s="25">
        <f>SUM(F20:F33)</f>
        <v>0</v>
      </c>
    </row>
    <row r="35" spans="1:6" ht="16" thickTop="1" x14ac:dyDescent="0.35">
      <c r="A35" s="13"/>
      <c r="B35" s="13"/>
      <c r="C35" s="13"/>
      <c r="D35" s="13"/>
      <c r="E35" s="18"/>
      <c r="F35" s="32"/>
    </row>
    <row r="36" spans="1:6" ht="15.5" x14ac:dyDescent="0.35">
      <c r="A36" s="40" t="s">
        <v>31</v>
      </c>
      <c r="B36" s="40"/>
      <c r="C36" s="29"/>
      <c r="D36" s="29"/>
      <c r="E36" s="29"/>
      <c r="F36" s="29"/>
    </row>
    <row r="37" spans="1:6" ht="15.5" x14ac:dyDescent="0.35">
      <c r="A37" s="6"/>
      <c r="B37" s="19"/>
      <c r="C37" s="29"/>
      <c r="D37" s="29"/>
      <c r="E37" s="30"/>
      <c r="F37" s="30"/>
    </row>
    <row r="38" spans="1:6" ht="15.5" x14ac:dyDescent="0.35">
      <c r="A38" s="41" t="s">
        <v>32</v>
      </c>
      <c r="B38" s="41"/>
      <c r="C38" s="43"/>
      <c r="D38" s="43"/>
      <c r="E38" s="43"/>
      <c r="F38" s="43"/>
    </row>
    <row r="39" spans="1:6" ht="15.5" x14ac:dyDescent="0.35">
      <c r="A39" s="41" t="s">
        <v>29</v>
      </c>
      <c r="B39" s="41"/>
      <c r="C39" s="29"/>
      <c r="D39" s="29"/>
      <c r="E39" s="29"/>
      <c r="F39" s="29"/>
    </row>
    <row r="40" spans="1:6" ht="15.5" x14ac:dyDescent="0.35">
      <c r="A40" s="11"/>
      <c r="B40" s="19"/>
      <c r="C40" s="29"/>
      <c r="D40" s="29"/>
      <c r="E40" s="29"/>
      <c r="F40" s="29"/>
    </row>
    <row r="41" spans="1:6" ht="15.5" x14ac:dyDescent="0.35">
      <c r="A41" s="11" t="s">
        <v>33</v>
      </c>
      <c r="B41" s="19"/>
      <c r="C41" s="29"/>
      <c r="D41" s="29"/>
      <c r="E41" s="29"/>
      <c r="F41" s="29"/>
    </row>
    <row r="42" spans="1:6" ht="15.5" x14ac:dyDescent="0.35">
      <c r="A42" s="11"/>
      <c r="B42" s="18"/>
      <c r="C42" s="29"/>
      <c r="D42" s="29"/>
      <c r="E42" s="29"/>
      <c r="F42" s="29"/>
    </row>
    <row r="43" spans="1:6" ht="15.5" x14ac:dyDescent="0.35">
      <c r="A43" s="4" t="s">
        <v>34</v>
      </c>
      <c r="B43" s="31"/>
      <c r="C43" s="45" t="s">
        <v>35</v>
      </c>
      <c r="D43" s="46"/>
      <c r="E43" s="46"/>
      <c r="F43" s="46"/>
    </row>
    <row r="44" spans="1:6" ht="15.5" x14ac:dyDescent="0.35">
      <c r="A44" s="1"/>
      <c r="B44" s="18"/>
      <c r="C44" s="18"/>
      <c r="D44" s="18"/>
      <c r="E44" s="18"/>
      <c r="F44" s="18"/>
    </row>
    <row r="45" spans="1:6" ht="15.5" x14ac:dyDescent="0.35">
      <c r="A45" s="2" t="s">
        <v>10</v>
      </c>
      <c r="B45" s="18"/>
      <c r="C45" s="18"/>
      <c r="D45" s="18"/>
      <c r="E45" s="18"/>
      <c r="F45" s="18"/>
    </row>
    <row r="46" spans="1:6" ht="48.5" customHeight="1" x14ac:dyDescent="0.35">
      <c r="A46" s="44" t="s">
        <v>46</v>
      </c>
      <c r="B46" s="44"/>
      <c r="C46" s="44"/>
      <c r="D46" s="44"/>
      <c r="E46" s="44"/>
      <c r="F46" s="44"/>
    </row>
    <row r="47" spans="1:6" ht="48.5" customHeight="1" x14ac:dyDescent="0.35">
      <c r="A47" s="44" t="s">
        <v>41</v>
      </c>
      <c r="B47" s="44"/>
      <c r="C47" s="44"/>
      <c r="D47" s="44"/>
      <c r="E47" s="44"/>
      <c r="F47" s="44"/>
    </row>
    <row r="48" spans="1:6" ht="15.5" x14ac:dyDescent="0.35">
      <c r="A48" s="6" t="s">
        <v>42</v>
      </c>
      <c r="B48" s="18"/>
      <c r="C48" s="18"/>
      <c r="D48" s="18"/>
      <c r="E48" s="18"/>
      <c r="F48" s="18"/>
    </row>
    <row r="49" spans="1:6" ht="15.75" customHeight="1" x14ac:dyDescent="0.35">
      <c r="A49" s="44" t="s">
        <v>43</v>
      </c>
      <c r="B49" s="44"/>
      <c r="C49" s="44"/>
      <c r="D49" s="44"/>
      <c r="E49" s="44"/>
      <c r="F49" s="44"/>
    </row>
    <row r="50" spans="1:6" ht="15.75" customHeight="1" x14ac:dyDescent="0.35">
      <c r="A50" s="44"/>
      <c r="B50" s="44"/>
      <c r="C50" s="44"/>
      <c r="D50" s="44"/>
      <c r="E50" s="44"/>
      <c r="F50" s="44"/>
    </row>
    <row r="51" spans="1:6" ht="15.75" customHeight="1" x14ac:dyDescent="0.35">
      <c r="A51" s="44" t="s">
        <v>44</v>
      </c>
      <c r="B51" s="44"/>
      <c r="C51" s="44"/>
      <c r="D51" s="44"/>
      <c r="E51" s="44"/>
      <c r="F51" s="44"/>
    </row>
    <row r="52" spans="1:6" ht="15.75" customHeight="1" x14ac:dyDescent="0.35">
      <c r="A52" s="44"/>
      <c r="B52" s="44"/>
      <c r="C52" s="44"/>
      <c r="D52" s="44"/>
      <c r="E52" s="44"/>
      <c r="F52" s="44"/>
    </row>
    <row r="53" spans="1:6" ht="15.75" customHeight="1" x14ac:dyDescent="0.35">
      <c r="A53" s="20"/>
      <c r="B53" s="20"/>
      <c r="C53" s="20"/>
      <c r="D53" s="20"/>
      <c r="E53" s="20"/>
      <c r="F53" s="20"/>
    </row>
    <row r="54" spans="1:6" ht="15.75" customHeight="1" x14ac:dyDescent="0.35">
      <c r="A54" s="20"/>
      <c r="B54" s="20"/>
      <c r="C54" s="20"/>
      <c r="D54" s="20"/>
      <c r="E54" s="20"/>
      <c r="F54" s="20"/>
    </row>
    <row r="55" spans="1:6" ht="21" x14ac:dyDescent="0.35">
      <c r="A55" s="37" t="s">
        <v>11</v>
      </c>
      <c r="B55" s="37"/>
      <c r="C55" s="37"/>
      <c r="D55" s="37"/>
      <c r="E55" s="37"/>
      <c r="F55" s="37"/>
    </row>
    <row r="56" spans="1:6" ht="15.5" x14ac:dyDescent="0.35">
      <c r="A56" s="38" t="s">
        <v>38</v>
      </c>
      <c r="B56" s="38"/>
      <c r="C56" s="38"/>
      <c r="D56" s="38"/>
      <c r="E56" s="38"/>
      <c r="F56" s="38"/>
    </row>
    <row r="57" spans="1:6" x14ac:dyDescent="0.35">
      <c r="A57" s="18"/>
      <c r="C57" s="18"/>
      <c r="D57" s="18"/>
      <c r="E57" s="18"/>
      <c r="F57" s="18"/>
    </row>
    <row r="58" spans="1:6" ht="15.5" x14ac:dyDescent="0.35">
      <c r="A58" s="1"/>
      <c r="B58" s="18"/>
      <c r="C58" s="18"/>
      <c r="D58" s="18"/>
      <c r="E58" s="18"/>
      <c r="F58" s="18"/>
    </row>
    <row r="59" spans="1:6" ht="15.5" x14ac:dyDescent="0.35">
      <c r="A59" s="7" t="s">
        <v>12</v>
      </c>
      <c r="C59" s="18"/>
      <c r="D59" s="18"/>
      <c r="E59" s="18"/>
      <c r="F59" s="5">
        <v>69</v>
      </c>
    </row>
    <row r="60" spans="1:6" ht="15.5" x14ac:dyDescent="0.35">
      <c r="A60" s="6" t="s">
        <v>21</v>
      </c>
      <c r="D60" s="18"/>
      <c r="E60" s="18"/>
      <c r="F60" s="18"/>
    </row>
    <row r="61" spans="1:6" ht="15.5" x14ac:dyDescent="0.35">
      <c r="A61" s="18"/>
      <c r="C61" s="6"/>
      <c r="D61" s="18"/>
      <c r="E61" s="18"/>
      <c r="F61" s="18"/>
    </row>
    <row r="62" spans="1:6" ht="15.5" x14ac:dyDescent="0.35">
      <c r="A62" s="7" t="s">
        <v>13</v>
      </c>
      <c r="C62" s="19"/>
      <c r="D62" s="19"/>
      <c r="E62" s="18"/>
      <c r="F62" s="5">
        <v>43</v>
      </c>
    </row>
    <row r="63" spans="1:6" ht="15.5" x14ac:dyDescent="0.35">
      <c r="A63" s="6" t="s">
        <v>14</v>
      </c>
      <c r="D63" s="19"/>
      <c r="E63" s="18"/>
    </row>
    <row r="64" spans="1:6" x14ac:dyDescent="0.35">
      <c r="A64" s="19"/>
      <c r="C64" s="19"/>
      <c r="D64" s="19"/>
      <c r="E64" s="18"/>
      <c r="F64" s="18"/>
    </row>
    <row r="65" spans="1:6" ht="15.5" x14ac:dyDescent="0.35">
      <c r="A65" s="7" t="s">
        <v>15</v>
      </c>
      <c r="C65" s="19"/>
      <c r="D65" s="19"/>
      <c r="E65" s="18"/>
      <c r="F65" s="5">
        <v>26.75</v>
      </c>
    </row>
    <row r="66" spans="1:6" ht="15.5" x14ac:dyDescent="0.35">
      <c r="A66" s="6" t="s">
        <v>36</v>
      </c>
      <c r="B66" s="19"/>
      <c r="D66" s="19"/>
      <c r="E66" s="18"/>
      <c r="F66" s="18"/>
    </row>
    <row r="67" spans="1:6" ht="15.5" x14ac:dyDescent="0.35">
      <c r="A67" s="18"/>
      <c r="B67" s="19"/>
      <c r="C67" s="6"/>
      <c r="D67" s="19"/>
      <c r="E67" s="18"/>
      <c r="F67" s="18"/>
    </row>
    <row r="68" spans="1:6" ht="15.5" x14ac:dyDescent="0.35">
      <c r="A68" s="1" t="s">
        <v>6</v>
      </c>
      <c r="B68" s="18"/>
      <c r="C68" s="18"/>
      <c r="D68" s="18"/>
      <c r="E68" s="18"/>
      <c r="F68" s="18"/>
    </row>
    <row r="69" spans="1:6" ht="15.75" customHeight="1" x14ac:dyDescent="0.35">
      <c r="A69" s="47" t="s">
        <v>51</v>
      </c>
      <c r="B69" s="47"/>
      <c r="C69" s="47"/>
      <c r="D69" s="47"/>
      <c r="E69" s="47"/>
      <c r="F69" s="47"/>
    </row>
    <row r="70" spans="1:6" ht="15.75" customHeight="1" x14ac:dyDescent="0.35">
      <c r="A70" s="47"/>
      <c r="B70" s="47"/>
      <c r="C70" s="47"/>
      <c r="D70" s="47"/>
      <c r="E70" s="47"/>
      <c r="F70" s="47"/>
    </row>
    <row r="71" spans="1:6" ht="15.75" customHeight="1" x14ac:dyDescent="0.35">
      <c r="A71" s="47"/>
      <c r="B71" s="47"/>
      <c r="C71" s="47"/>
      <c r="D71" s="47"/>
      <c r="E71" s="47"/>
      <c r="F71" s="47"/>
    </row>
    <row r="72" spans="1:6" ht="15.75" customHeight="1" x14ac:dyDescent="0.35">
      <c r="A72" s="47"/>
      <c r="B72" s="47"/>
      <c r="C72" s="47"/>
      <c r="D72" s="47"/>
      <c r="E72" s="47"/>
      <c r="F72" s="47"/>
    </row>
    <row r="73" spans="1:6" ht="15.5" x14ac:dyDescent="0.35">
      <c r="A73" s="6"/>
      <c r="B73" s="18"/>
      <c r="C73" s="19"/>
      <c r="D73" s="19"/>
      <c r="E73" s="19"/>
      <c r="F73" s="19"/>
    </row>
    <row r="74" spans="1:6" ht="15.75" customHeight="1" x14ac:dyDescent="0.35">
      <c r="A74" s="44" t="s">
        <v>39</v>
      </c>
      <c r="B74" s="44"/>
      <c r="C74" s="44"/>
      <c r="D74" s="44"/>
      <c r="E74" s="44"/>
      <c r="F74" s="44"/>
    </row>
    <row r="75" spans="1:6" ht="15.75" customHeight="1" x14ac:dyDescent="0.35">
      <c r="A75" s="44"/>
      <c r="B75" s="44"/>
      <c r="C75" s="44"/>
      <c r="D75" s="44"/>
      <c r="E75" s="44"/>
      <c r="F75" s="44"/>
    </row>
    <row r="76" spans="1:6" ht="15.75" customHeight="1" x14ac:dyDescent="0.35">
      <c r="A76" s="44"/>
      <c r="B76" s="44"/>
      <c r="C76" s="44"/>
      <c r="D76" s="44"/>
      <c r="E76" s="44"/>
      <c r="F76" s="44"/>
    </row>
    <row r="77" spans="1:6" ht="15.75" customHeight="1" x14ac:dyDescent="0.35">
      <c r="A77" s="44"/>
      <c r="B77" s="44"/>
      <c r="C77" s="44"/>
      <c r="D77" s="44"/>
      <c r="E77" s="44"/>
      <c r="F77" s="44"/>
    </row>
    <row r="78" spans="1:6" ht="15.75" customHeight="1" x14ac:dyDescent="0.35">
      <c r="A78" s="20"/>
      <c r="B78" s="20"/>
      <c r="C78" s="20"/>
      <c r="D78" s="20"/>
      <c r="E78" s="20"/>
      <c r="F78" s="20"/>
    </row>
    <row r="79" spans="1:6" ht="15.65" customHeight="1" x14ac:dyDescent="0.35">
      <c r="A79" s="48" t="s">
        <v>40</v>
      </c>
      <c r="B79" s="48"/>
      <c r="C79" s="48"/>
      <c r="D79" s="48"/>
      <c r="E79" s="48"/>
      <c r="F79" s="48"/>
    </row>
    <row r="80" spans="1:6" ht="15.65" customHeight="1" x14ac:dyDescent="0.35">
      <c r="A80" s="48"/>
      <c r="B80" s="48"/>
      <c r="C80" s="48"/>
      <c r="D80" s="48"/>
      <c r="E80" s="48"/>
      <c r="F80" s="48"/>
    </row>
    <row r="81" spans="1:6" ht="15.65" customHeight="1" x14ac:dyDescent="0.35">
      <c r="A81" s="48"/>
      <c r="B81" s="48"/>
      <c r="C81" s="48"/>
      <c r="D81" s="48"/>
      <c r="E81" s="48"/>
      <c r="F81" s="48"/>
    </row>
    <row r="82" spans="1:6" ht="15.5" x14ac:dyDescent="0.35">
      <c r="A82" s="18"/>
      <c r="B82" s="6"/>
      <c r="C82" s="18"/>
      <c r="D82" s="18"/>
      <c r="E82" s="18"/>
      <c r="F82" s="18"/>
    </row>
    <row r="83" spans="1:6" ht="15.5" x14ac:dyDescent="0.35">
      <c r="A83" s="6" t="s">
        <v>16</v>
      </c>
      <c r="B83" s="19"/>
      <c r="C83" s="19"/>
      <c r="D83" s="19"/>
      <c r="E83" s="18"/>
      <c r="F83" s="18"/>
    </row>
    <row r="84" spans="1:6" ht="15.5" x14ac:dyDescent="0.35">
      <c r="A84" s="6"/>
      <c r="B84" s="19"/>
      <c r="C84" s="19"/>
      <c r="D84" s="19"/>
      <c r="E84" s="18"/>
      <c r="F84" s="18"/>
    </row>
    <row r="85" spans="1:6" ht="15.5" x14ac:dyDescent="0.35">
      <c r="A85" s="6" t="s">
        <v>17</v>
      </c>
      <c r="B85" s="19"/>
      <c r="C85" s="19"/>
      <c r="D85" s="19"/>
      <c r="E85" s="18"/>
      <c r="F85" s="18"/>
    </row>
    <row r="86" spans="1:6" ht="15.5" x14ac:dyDescent="0.35">
      <c r="A86" s="6"/>
      <c r="B86" s="19"/>
      <c r="C86" s="19"/>
      <c r="D86" s="19"/>
      <c r="E86" s="18"/>
      <c r="F86" s="18"/>
    </row>
    <row r="87" spans="1:6" ht="15.75" customHeight="1" x14ac:dyDescent="0.35">
      <c r="A87" s="44" t="s">
        <v>18</v>
      </c>
      <c r="B87" s="44"/>
      <c r="C87" s="44"/>
      <c r="D87" s="44"/>
      <c r="E87" s="44"/>
      <c r="F87" s="44"/>
    </row>
    <row r="88" spans="1:6" ht="15.75" customHeight="1" x14ac:dyDescent="0.35">
      <c r="A88" s="44"/>
      <c r="B88" s="44"/>
      <c r="C88" s="44"/>
      <c r="D88" s="44"/>
      <c r="E88" s="44"/>
      <c r="F88" s="44"/>
    </row>
    <row r="89" spans="1:6" ht="15.75" customHeight="1" x14ac:dyDescent="0.35">
      <c r="A89" s="44"/>
      <c r="B89" s="44"/>
      <c r="C89" s="44"/>
      <c r="D89" s="44"/>
      <c r="E89" s="44"/>
      <c r="F89" s="44"/>
    </row>
    <row r="90" spans="1:6" ht="15.75" customHeight="1" x14ac:dyDescent="0.35">
      <c r="A90" s="20"/>
      <c r="B90" s="20"/>
      <c r="C90" s="20"/>
      <c r="D90" s="20"/>
      <c r="E90" s="20"/>
      <c r="F90" s="20"/>
    </row>
    <row r="91" spans="1:6" ht="15.75" customHeight="1" x14ac:dyDescent="0.35">
      <c r="A91" s="44" t="s">
        <v>19</v>
      </c>
      <c r="B91" s="44"/>
      <c r="C91" s="44"/>
      <c r="D91" s="44"/>
      <c r="E91" s="44"/>
      <c r="F91" s="44"/>
    </row>
    <row r="92" spans="1:6" ht="15.75" customHeight="1" x14ac:dyDescent="0.35">
      <c r="A92" s="44"/>
      <c r="B92" s="44"/>
      <c r="C92" s="44"/>
      <c r="D92" s="44"/>
      <c r="E92" s="44"/>
      <c r="F92" s="44"/>
    </row>
  </sheetData>
  <sheetProtection formatCells="0"/>
  <mergeCells count="35">
    <mergeCell ref="A56:F56"/>
    <mergeCell ref="A87:F89"/>
    <mergeCell ref="A91:F92"/>
    <mergeCell ref="A69:F72"/>
    <mergeCell ref="A74:F77"/>
    <mergeCell ref="A79:F81"/>
    <mergeCell ref="A55:F55"/>
    <mergeCell ref="C5:F5"/>
    <mergeCell ref="C6:F6"/>
    <mergeCell ref="C7:F7"/>
    <mergeCell ref="C8:F8"/>
    <mergeCell ref="C9:F9"/>
    <mergeCell ref="C10:F10"/>
    <mergeCell ref="C16:F16"/>
    <mergeCell ref="A39:B39"/>
    <mergeCell ref="A51:F52"/>
    <mergeCell ref="A49:F50"/>
    <mergeCell ref="C38:F38"/>
    <mergeCell ref="C43:F43"/>
    <mergeCell ref="A47:F47"/>
    <mergeCell ref="A46:F46"/>
    <mergeCell ref="A1:F1"/>
    <mergeCell ref="A2:F2"/>
    <mergeCell ref="A3:F3"/>
    <mergeCell ref="A36:B36"/>
    <mergeCell ref="A38:B38"/>
    <mergeCell ref="A5:B5"/>
    <mergeCell ref="A16:B16"/>
    <mergeCell ref="A6:B6"/>
    <mergeCell ref="A8:B8"/>
    <mergeCell ref="A9:B9"/>
    <mergeCell ref="A10:B10"/>
    <mergeCell ref="C12:F12"/>
    <mergeCell ref="C13:F13"/>
    <mergeCell ref="C14:F14"/>
  </mergeCells>
  <conditionalFormatting sqref="D20:D33">
    <cfRule type="cellIs" dxfId="0" priority="1" operator="greaterThan">
      <formula>30</formula>
    </cfRule>
  </conditionalFormatting>
  <pageMargins left="0.7" right="0.7" top="0.75" bottom="0.75" header="0.3" footer="0.3"/>
  <pageSetup paperSize="9" scale="91" orientation="portrait" r:id="rId1"/>
  <rowBreaks count="1" manualBreakCount="1">
    <brk id="54" max="5" man="1"/>
  </row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Higgins, Gabrielle</dc:creator>
  <cp:lastModifiedBy>Catherine Dawkins</cp:lastModifiedBy>
  <cp:lastPrinted>2019-01-02T14:16:44Z</cp:lastPrinted>
  <dcterms:created xsi:type="dcterms:W3CDTF">2018-12-29T16:52:02Z</dcterms:created>
  <dcterms:modified xsi:type="dcterms:W3CDTF">2023-12-07T12:03:27Z</dcterms:modified>
</cp:coreProperties>
</file>